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<sst xmlns="http://schemas.openxmlformats.org/spreadsheetml/2006/main" count="401" uniqueCount="128">
  <si>
    <t>00</t>
  </si>
  <si>
    <t>0000000</t>
  </si>
  <si>
    <t>000</t>
  </si>
  <si>
    <t>01</t>
  </si>
  <si>
    <t>04</t>
  </si>
  <si>
    <t>0020000</t>
  </si>
  <si>
    <t>0020400</t>
  </si>
  <si>
    <t>121</t>
  </si>
  <si>
    <t>122</t>
  </si>
  <si>
    <t>244</t>
  </si>
  <si>
    <t>851</t>
  </si>
  <si>
    <t>852</t>
  </si>
  <si>
    <t>0020800</t>
  </si>
  <si>
    <t>03</t>
  </si>
  <si>
    <t>09</t>
  </si>
  <si>
    <t>2180000</t>
  </si>
  <si>
    <t>2180100</t>
  </si>
  <si>
    <t>05</t>
  </si>
  <si>
    <t>8010000</t>
  </si>
  <si>
    <t>8010200</t>
  </si>
  <si>
    <t>810</t>
  </si>
  <si>
    <t>02</t>
  </si>
  <si>
    <t>8020000</t>
  </si>
  <si>
    <t>8020500</t>
  </si>
  <si>
    <t>6000000</t>
  </si>
  <si>
    <t>6000100</t>
  </si>
  <si>
    <t>6000200</t>
  </si>
  <si>
    <t>6000300</t>
  </si>
  <si>
    <t>6000400</t>
  </si>
  <si>
    <t>6000500</t>
  </si>
  <si>
    <t>08</t>
  </si>
  <si>
    <t>4400000</t>
  </si>
  <si>
    <t>4409900</t>
  </si>
  <si>
    <t>611</t>
  </si>
  <si>
    <t>4420000</t>
  </si>
  <si>
    <t>4429900</t>
  </si>
  <si>
    <t>10</t>
  </si>
  <si>
    <t>5050000</t>
  </si>
  <si>
    <t>314</t>
  </si>
  <si>
    <t>11</t>
  </si>
  <si>
    <t>4820000</t>
  </si>
  <si>
    <t>4829900</t>
  </si>
  <si>
    <t xml:space="preserve">Наименование </t>
  </si>
  <si>
    <t>Рз</t>
  </si>
  <si>
    <t>Пз</t>
  </si>
  <si>
    <t>ЦС</t>
  </si>
  <si>
    <t>ВР</t>
  </si>
  <si>
    <t>2012 год</t>
  </si>
  <si>
    <t>к Решению собрания депутатов</t>
  </si>
  <si>
    <t>"О бюджете муниципального образования</t>
  </si>
  <si>
    <t>тыс.рублей</t>
  </si>
  <si>
    <t>Прочая закупка товаров, работ и услуг для муниципальных нужд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</si>
  <si>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</si>
  <si>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</si>
  <si>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</si>
  <si>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</si>
  <si>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Фонд оплаты труда и страховые взносы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</si>
  <si>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</si>
  <si>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</si>
  <si>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</si>
  <si>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</si>
  <si>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</si>
  <si>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</si>
  <si>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</si>
  <si>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</si>
  <si>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</si>
  <si>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</si>
  <si>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</si>
  <si>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</si>
  <si>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Коммунальное хозяйство</t>
  </si>
  <si>
    <t>Субсидии юридическим лицам (кроме муниципальных учреждений) и физическим лицам - производителям товаров, работ, услуг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</si>
  <si>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</si>
  <si>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</si>
  <si>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</si>
  <si>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</si>
  <si>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</si>
  <si>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</si>
  <si>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</si>
  <si>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 городских округов и поселений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</si>
  <si>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</si>
  <si>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</si>
  <si>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</si>
  <si>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</si>
  <si>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</si>
  <si>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Библиотеки</t>
  </si>
  <si>
    <t>Социальная политика</t>
  </si>
  <si>
    <t>Пенсионное обеспечение</t>
  </si>
  <si>
    <t>Социальная помощь</t>
  </si>
  <si>
    <t>Выплаты доплат к пенсиям муниципальным служащим</t>
  </si>
  <si>
    <t>Меры социальной поддержки населения по публичным нормативным обязательствам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</si>
  <si>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</si>
  <si>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</si>
  <si>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</si>
  <si>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8020200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</si>
  <si>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</si>
  <si>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 xml:space="preserve">Решение Собрания депутатов муниципального образования "Городское поселение Звенигово" от 27.07.2010 г. № 64 "О Положении о порядке назначения, перерасчета и выплаты пенсии за выслугу лет лицам, замещавшим должности муниципальной службы муниципального образования "Городское поселение Звенигово" </t>
  </si>
  <si>
    <t>5058300</t>
  </si>
  <si>
    <t>5058311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</si>
  <si>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</si>
  <si>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</si>
  <si>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</si>
  <si>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3150400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</si>
  <si>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</si>
  <si>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3150500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</si>
  <si>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</si>
  <si>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</si>
  <si>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</si>
  <si>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</si>
  <si>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Закупка товаров, работ, услуг в сфере информационно - коммуникационных технологий</t>
  </si>
  <si>
    <t>242</t>
  </si>
  <si>
    <t>3150410</t>
  </si>
  <si>
    <t>3150510</t>
  </si>
  <si>
    <t>Капитальный ремонт и ремонт автомобильных дорог общего пользования населенных пунктов за счет средств бюджетов поселений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</si>
  <si>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бюджетов поселений</t>
  </si>
  <si>
    <t>"Городское поселение Звенигово" на 2013 год"</t>
  </si>
  <si>
    <t>ПРИЛОЖЕНИЕ № 4</t>
  </si>
  <si>
    <t>РАСПРЕДЕЛЕНИЕ</t>
  </si>
  <si>
    <t xml:space="preserve">бюджетных ассигнований из бюджета </t>
  </si>
  <si>
    <t xml:space="preserve"> муниципального образования "Городское поселение Звенигово" по разделам, подразделам, целевым статьям и видам расходов классификации расходов бюджетов на 2013 год</t>
  </si>
  <si>
    <t>Всего расходов</t>
  </si>
  <si>
    <t>Охрана окружающей среды</t>
  </si>
  <si>
    <t>06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</si>
  <si>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</si>
  <si>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</si>
  <si>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4100000</t>
  </si>
  <si>
    <t>Природоохранные мероприятия</t>
  </si>
  <si>
    <t>4100100</t>
  </si>
  <si>
    <t>от  декабря  2012 года № 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</si>
</sst>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</numFmts>
  <fonts count="22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right" vertical="top" shrinkToFit="1"/>
    </xf>
    <xf numFmtId="0" fontId="2" fillId="24" borderId="0" xfId="0" applyFont="1" applyFill="1" applyAlignment="1">
      <alignment horizontal="right"/>
    </xf>
    <xf numFmtId="0" fontId="1" fillId="24" borderId="0" xfId="0" applyFont="1" applyFill="1" applyAlignment="1">
      <alignment horizontal="right"/>
    </xf>
    <xf numFmtId="0" fontId="2" fillId="24" borderId="0" xfId="0" applyFont="1" applyFill="1" applyBorder="1" applyAlignment="1">
      <alignment horizontal="justify" vertical="center" wrapText="1"/>
    </xf>
    <xf numFmtId="49" fontId="2" fillId="24" borderId="0" xfId="0" applyNumberFormat="1" applyFont="1" applyFill="1" applyBorder="1" applyAlignment="1">
      <alignment horizontal="center" vertical="center" shrinkToFit="1"/>
    </xf>
    <xf numFmtId="17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justify" vertical="center" wrapText="1"/>
    </xf>
    <xf numFmtId="0" fontId="2" fillId="24" borderId="0" xfId="0" applyFont="1" applyFill="1" applyAlignment="1">
      <alignment horizontal="right"/>
    </xf>
    <xf numFmtId="0" fontId="1" fillId="24" borderId="0" xfId="0" applyFont="1" applyFill="1" applyAlignment="1">
      <alignment horizontal="right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0" fillId="24" borderId="0" xfId="0" applyFill="1" applyAlignment="1">
      <alignment horizontal="left" wrapText="1"/>
    </xf>
    <xf numFmtId="0" fontId="2" fillId="24" borderId="11" xfId="0" applyFont="1" applyFill="1" applyBorder="1" applyAlignment="1">
      <alignment horizontal="right"/>
    </xf>
    <xf numFmtId="0" fontId="4" fillId="24" borderId="11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tabSelected="1" zoomScalePageLayoutView="0" workbookViewId="0" topLeftCell="A52">
      <selection activeCell="A56" sqref="A56"/>
    </sheetView>
  </sheetViews>
  <sheetFormatPr defaultColWidth="9.00390625" defaultRowHeight="12.75" outlineLevelRow="5"/>
  <cols>
    <col min="1" max="1" width="40.00390625" style="0" customWidth="1"/>
    <col min="2" max="2" width="6.375" style="0" customWidth="1"/>
    <col min="3" max="3" width="7.00390625" style="0" customWidth="1"/>
    <col min="4" max="4" width="11.125" style="0" customWidth="1"/>
    <col min="5" max="5" width="7.75390625" style="0" customWidth="1"/>
    <col min="6" max="6" width="13.875" style="0" customWidth="1"/>
  </cols>
  <sheetData>
    <row r="1" spans="1:14" ht="18.75">
      <c r="A1" s="11" t="s">
        <v>115</v>
      </c>
      <c r="B1" s="11"/>
      <c r="C1" s="11"/>
      <c r="D1" s="11"/>
      <c r="E1" s="11"/>
      <c r="F1" s="11"/>
      <c r="G1" s="6"/>
      <c r="H1" s="2"/>
      <c r="I1" s="11"/>
      <c r="J1" s="12"/>
      <c r="K1" s="12"/>
      <c r="L1" s="12"/>
      <c r="M1" s="12"/>
      <c r="N1" s="12"/>
    </row>
    <row r="2" spans="1:14" ht="18.75">
      <c r="A2" s="11" t="s">
        <v>48</v>
      </c>
      <c r="B2" s="11"/>
      <c r="C2" s="11"/>
      <c r="D2" s="11"/>
      <c r="E2" s="11"/>
      <c r="F2" s="11"/>
      <c r="G2" s="5"/>
      <c r="H2" s="2"/>
      <c r="I2" s="11"/>
      <c r="J2" s="11"/>
      <c r="K2" s="11"/>
      <c r="L2" s="11"/>
      <c r="M2" s="11"/>
      <c r="N2" s="11"/>
    </row>
    <row r="3" spans="1:14" ht="18.75">
      <c r="A3" s="11" t="s">
        <v>49</v>
      </c>
      <c r="B3" s="11"/>
      <c r="C3" s="11"/>
      <c r="D3" s="11"/>
      <c r="E3" s="11"/>
      <c r="F3" s="11"/>
      <c r="G3" s="5"/>
      <c r="H3" s="2"/>
      <c r="I3" s="11"/>
      <c r="J3" s="11"/>
      <c r="K3" s="11"/>
      <c r="L3" s="11"/>
      <c r="M3" s="11"/>
      <c r="N3" s="11"/>
    </row>
    <row r="4" spans="1:14" ht="18.75">
      <c r="A4" s="11" t="s">
        <v>114</v>
      </c>
      <c r="B4" s="11"/>
      <c r="C4" s="11"/>
      <c r="D4" s="11"/>
      <c r="E4" s="11"/>
      <c r="F4" s="11"/>
      <c r="G4" s="5"/>
      <c r="H4" s="11"/>
      <c r="I4" s="11"/>
      <c r="J4" s="11"/>
      <c r="K4" s="11"/>
      <c r="L4" s="11"/>
      <c r="M4" s="11"/>
      <c r="N4" s="11"/>
    </row>
    <row r="5" spans="1:14" ht="18.75">
      <c r="A5" s="11" t="s">
        <v>127</v>
      </c>
      <c r="B5" s="11"/>
      <c r="C5" s="11"/>
      <c r="D5" s="11"/>
      <c r="E5" s="11"/>
      <c r="F5" s="11"/>
      <c r="G5" s="5"/>
      <c r="H5" s="2"/>
      <c r="I5" s="11"/>
      <c r="J5" s="11"/>
      <c r="K5" s="11"/>
      <c r="L5" s="11"/>
      <c r="M5" s="11"/>
      <c r="N5" s="11"/>
    </row>
    <row r="6" spans="1:6" ht="15.75">
      <c r="A6" s="2"/>
      <c r="B6" s="2"/>
      <c r="C6" s="2"/>
      <c r="D6" s="2"/>
      <c r="E6" s="2"/>
      <c r="F6" s="2"/>
    </row>
    <row r="7" spans="1:15" ht="18.75">
      <c r="A7" s="13" t="s">
        <v>116</v>
      </c>
      <c r="B7" s="13"/>
      <c r="C7" s="13"/>
      <c r="D7" s="13"/>
      <c r="E7" s="13"/>
      <c r="F7" s="13"/>
      <c r="I7" s="13"/>
      <c r="J7" s="13"/>
      <c r="K7" s="13"/>
      <c r="L7" s="13"/>
      <c r="M7" s="13"/>
      <c r="N7" s="13"/>
      <c r="O7" s="2"/>
    </row>
    <row r="8" spans="1:15" ht="18.75" customHeight="1">
      <c r="A8" s="13" t="s">
        <v>117</v>
      </c>
      <c r="B8" s="13"/>
      <c r="C8" s="13"/>
      <c r="D8" s="13"/>
      <c r="E8" s="13"/>
      <c r="F8" s="13"/>
      <c r="I8" s="13"/>
      <c r="J8" s="13"/>
      <c r="K8" s="13"/>
      <c r="L8" s="13"/>
      <c r="M8" s="13"/>
      <c r="N8" s="13"/>
      <c r="O8" s="13"/>
    </row>
    <row r="9" spans="1:15" ht="57.75" customHeight="1">
      <c r="A9" s="14" t="s">
        <v>118</v>
      </c>
      <c r="B9" s="14"/>
      <c r="C9" s="14"/>
      <c r="D9" s="14"/>
      <c r="E9" s="14"/>
      <c r="F9" s="14"/>
      <c r="I9" s="14"/>
      <c r="J9" s="14"/>
      <c r="K9" s="14"/>
      <c r="L9" s="14"/>
      <c r="M9" s="14"/>
      <c r="N9" s="14"/>
      <c r="O9" s="14"/>
    </row>
    <row r="10" spans="1:6" ht="18.75">
      <c r="A10" s="16" t="s">
        <v>50</v>
      </c>
      <c r="B10" s="17"/>
      <c r="C10" s="17"/>
      <c r="D10" s="17"/>
      <c r="E10" s="17"/>
      <c r="F10" s="17"/>
    </row>
    <row r="11" spans="1:6" ht="18.75">
      <c r="A11" s="3" t="s">
        <v>42</v>
      </c>
      <c r="B11" s="3" t="s">
        <v>43</v>
      </c>
      <c r="C11" s="3" t="s">
        <v>44</v>
      </c>
      <c r="D11" s="3" t="s">
        <v>45</v>
      </c>
      <c r="E11" s="3" t="s">
        <v>46</v>
      </c>
      <c r="F11" s="3" t="s">
        <v>47</v>
      </c>
    </row>
    <row r="12" spans="1:6" ht="24" customHeight="1" outlineLevel="1">
      <c r="A12" s="7" t="s">
        <v>52</v>
      </c>
      <c r="B12" s="8" t="s">
        <v>3</v>
      </c>
      <c r="C12" s="8" t="s">
        <v>0</v>
      </c>
      <c r="D12" s="8" t="s">
        <v>1</v>
      </c>
      <c r="E12" s="8" t="s">
        <v>2</v>
      </c>
      <c r="F12" s="9">
        <f>F13+F24</f>
        <v>3845</v>
      </c>
    </row>
    <row r="13" spans="1:6" ht="150.75" customHeight="1" outlineLevel="2">
      <c r="A13" s="7" t="s">
        <v>53</v>
      </c>
      <c r="B13" s="8" t="s">
        <v>3</v>
      </c>
      <c r="C13" s="8" t="s">
        <v>4</v>
      </c>
      <c r="D13" s="8" t="s">
        <v>1</v>
      </c>
      <c r="E13" s="8" t="s">
        <v>2</v>
      </c>
      <c r="F13" s="9">
        <f>F14</f>
        <v>3745</v>
      </c>
    </row>
    <row r="14" spans="1:6" ht="112.5" outlineLevel="3">
      <c r="A14" s="7" t="s">
        <v>54</v>
      </c>
      <c r="B14" s="8" t="s">
        <v>3</v>
      </c>
      <c r="C14" s="8" t="s">
        <v>4</v>
      </c>
      <c r="D14" s="8" t="s">
        <v>5</v>
      </c>
      <c r="E14" s="8" t="s">
        <v>2</v>
      </c>
      <c r="F14" s="9">
        <f>F15+F22</f>
        <v>3745</v>
      </c>
    </row>
    <row r="15" spans="1:6" ht="18.75" outlineLevel="4">
      <c r="A15" s="7" t="s">
        <v>55</v>
      </c>
      <c r="B15" s="8" t="s">
        <v>3</v>
      </c>
      <c r="C15" s="8" t="s">
        <v>4</v>
      </c>
      <c r="D15" s="8" t="s">
        <v>6</v>
      </c>
      <c r="E15" s="8" t="s">
        <v>2</v>
      </c>
      <c r="F15" s="9">
        <f>F16+F17+F19+F20+F21+F18</f>
        <v>3380</v>
      </c>
    </row>
    <row r="16" spans="1:6" ht="37.5" outlineLevel="5">
      <c r="A16" s="7" t="s">
        <v>56</v>
      </c>
      <c r="B16" s="8" t="s">
        <v>3</v>
      </c>
      <c r="C16" s="8" t="s">
        <v>4</v>
      </c>
      <c r="D16" s="8" t="s">
        <v>6</v>
      </c>
      <c r="E16" s="8" t="s">
        <v>7</v>
      </c>
      <c r="F16" s="9">
        <v>2898</v>
      </c>
    </row>
    <row r="17" spans="1:6" ht="57.75" customHeight="1" outlineLevel="5">
      <c r="A17" s="7" t="s">
        <v>57</v>
      </c>
      <c r="B17" s="8" t="s">
        <v>3</v>
      </c>
      <c r="C17" s="8" t="s">
        <v>4</v>
      </c>
      <c r="D17" s="8" t="s">
        <v>6</v>
      </c>
      <c r="E17" s="8" t="s">
        <v>8</v>
      </c>
      <c r="F17" s="9">
        <v>8</v>
      </c>
    </row>
    <row r="18" spans="1:6" ht="57.75" customHeight="1" outlineLevel="5">
      <c r="A18" s="7" t="s">
        <v>108</v>
      </c>
      <c r="B18" s="8" t="s">
        <v>3</v>
      </c>
      <c r="C18" s="8" t="s">
        <v>4</v>
      </c>
      <c r="D18" s="8" t="s">
        <v>6</v>
      </c>
      <c r="E18" s="8" t="s">
        <v>109</v>
      </c>
      <c r="F18" s="9">
        <v>80</v>
      </c>
    </row>
    <row r="19" spans="1:6" ht="44.25" customHeight="1" outlineLevel="5">
      <c r="A19" s="7" t="s">
        <v>51</v>
      </c>
      <c r="B19" s="8" t="s">
        <v>3</v>
      </c>
      <c r="C19" s="8" t="s">
        <v>4</v>
      </c>
      <c r="D19" s="8" t="s">
        <v>6</v>
      </c>
      <c r="E19" s="8" t="s">
        <v>9</v>
      </c>
      <c r="F19" s="9">
        <v>327</v>
      </c>
    </row>
    <row r="20" spans="1:6" ht="46.5" customHeight="1" outlineLevel="5">
      <c r="A20" s="7" t="s">
        <v>58</v>
      </c>
      <c r="B20" s="8" t="s">
        <v>3</v>
      </c>
      <c r="C20" s="8" t="s">
        <v>4</v>
      </c>
      <c r="D20" s="8" t="s">
        <v>6</v>
      </c>
      <c r="E20" s="8" t="s">
        <v>10</v>
      </c>
      <c r="F20" s="9">
        <v>15</v>
      </c>
    </row>
    <row r="21" spans="1:6" ht="37.5" outlineLevel="5">
      <c r="A21" s="7" t="s">
        <v>59</v>
      </c>
      <c r="B21" s="8" t="s">
        <v>3</v>
      </c>
      <c r="C21" s="8" t="s">
        <v>4</v>
      </c>
      <c r="D21" s="8" t="s">
        <v>6</v>
      </c>
      <c r="E21" s="8" t="s">
        <v>11</v>
      </c>
      <c r="F21" s="9">
        <v>52</v>
      </c>
    </row>
    <row r="22" spans="1:6" ht="75" outlineLevel="4">
      <c r="A22" s="7" t="s">
        <v>60</v>
      </c>
      <c r="B22" s="8" t="s">
        <v>3</v>
      </c>
      <c r="C22" s="8" t="s">
        <v>4</v>
      </c>
      <c r="D22" s="8" t="s">
        <v>12</v>
      </c>
      <c r="E22" s="8" t="s">
        <v>2</v>
      </c>
      <c r="F22" s="9">
        <f>F23</f>
        <v>365</v>
      </c>
    </row>
    <row r="23" spans="1:6" ht="37.5" outlineLevel="5">
      <c r="A23" s="7" t="s">
        <v>56</v>
      </c>
      <c r="B23" s="8" t="s">
        <v>3</v>
      </c>
      <c r="C23" s="8" t="s">
        <v>4</v>
      </c>
      <c r="D23" s="8" t="s">
        <v>12</v>
      </c>
      <c r="E23" s="8" t="s">
        <v>7</v>
      </c>
      <c r="F23" s="9">
        <v>365</v>
      </c>
    </row>
    <row r="24" spans="1:6" ht="37.5" outlineLevel="5">
      <c r="A24" s="7" t="s">
        <v>104</v>
      </c>
      <c r="B24" s="8" t="s">
        <v>3</v>
      </c>
      <c r="C24" s="8" t="s">
        <v>105</v>
      </c>
      <c r="D24" s="8" t="s">
        <v>1</v>
      </c>
      <c r="E24" s="8" t="s">
        <v>2</v>
      </c>
      <c r="F24" s="9">
        <f>F25</f>
        <v>100</v>
      </c>
    </row>
    <row r="25" spans="1:6" ht="76.5" customHeight="1" outlineLevel="5">
      <c r="A25" s="7" t="s">
        <v>106</v>
      </c>
      <c r="B25" s="8" t="s">
        <v>3</v>
      </c>
      <c r="C25" s="8" t="s">
        <v>105</v>
      </c>
      <c r="D25" s="8" t="s">
        <v>107</v>
      </c>
      <c r="E25" s="8" t="s">
        <v>2</v>
      </c>
      <c r="F25" s="9">
        <f>F26</f>
        <v>100</v>
      </c>
    </row>
    <row r="26" spans="1:6" ht="40.5" customHeight="1" outlineLevel="5">
      <c r="A26" s="7" t="s">
        <v>51</v>
      </c>
      <c r="B26" s="8" t="s">
        <v>3</v>
      </c>
      <c r="C26" s="8" t="s">
        <v>105</v>
      </c>
      <c r="D26" s="8" t="s">
        <v>107</v>
      </c>
      <c r="E26" s="8" t="s">
        <v>9</v>
      </c>
      <c r="F26" s="9">
        <v>100</v>
      </c>
    </row>
    <row r="27" spans="1:6" ht="56.25" outlineLevel="1">
      <c r="A27" s="7" t="s">
        <v>61</v>
      </c>
      <c r="B27" s="8" t="s">
        <v>13</v>
      </c>
      <c r="C27" s="8" t="s">
        <v>0</v>
      </c>
      <c r="D27" s="8" t="s">
        <v>1</v>
      </c>
      <c r="E27" s="8" t="s">
        <v>2</v>
      </c>
      <c r="F27" s="9">
        <f>F28</f>
        <v>80</v>
      </c>
    </row>
    <row r="28" spans="1:6" ht="75" outlineLevel="2">
      <c r="A28" s="7" t="s">
        <v>62</v>
      </c>
      <c r="B28" s="8" t="s">
        <v>13</v>
      </c>
      <c r="C28" s="8" t="s">
        <v>14</v>
      </c>
      <c r="D28" s="8" t="s">
        <v>1</v>
      </c>
      <c r="E28" s="8" t="s">
        <v>2</v>
      </c>
      <c r="F28" s="9">
        <f>F29</f>
        <v>80</v>
      </c>
    </row>
    <row r="29" spans="1:6" ht="75" outlineLevel="3">
      <c r="A29" s="7" t="s">
        <v>63</v>
      </c>
      <c r="B29" s="8" t="s">
        <v>13</v>
      </c>
      <c r="C29" s="8" t="s">
        <v>14</v>
      </c>
      <c r="D29" s="8" t="s">
        <v>15</v>
      </c>
      <c r="E29" s="8" t="s">
        <v>2</v>
      </c>
      <c r="F29" s="9">
        <f>F30</f>
        <v>80</v>
      </c>
    </row>
    <row r="30" spans="1:6" ht="96" customHeight="1" outlineLevel="4">
      <c r="A30" s="7" t="s">
        <v>64</v>
      </c>
      <c r="B30" s="8" t="s">
        <v>13</v>
      </c>
      <c r="C30" s="8" t="s">
        <v>14</v>
      </c>
      <c r="D30" s="8" t="s">
        <v>16</v>
      </c>
      <c r="E30" s="8" t="s">
        <v>2</v>
      </c>
      <c r="F30" s="9">
        <f>F31</f>
        <v>80</v>
      </c>
    </row>
    <row r="31" spans="1:6" ht="41.25" customHeight="1" outlineLevel="5">
      <c r="A31" s="7" t="s">
        <v>51</v>
      </c>
      <c r="B31" s="8" t="s">
        <v>13</v>
      </c>
      <c r="C31" s="8" t="s">
        <v>14</v>
      </c>
      <c r="D31" s="8" t="s">
        <v>16</v>
      </c>
      <c r="E31" s="8" t="s">
        <v>9</v>
      </c>
      <c r="F31" s="9">
        <v>80</v>
      </c>
    </row>
    <row r="32" spans="1:6" ht="24" customHeight="1" outlineLevel="5">
      <c r="A32" s="7" t="s">
        <v>98</v>
      </c>
      <c r="B32" s="8" t="s">
        <v>4</v>
      </c>
      <c r="C32" s="8" t="s">
        <v>0</v>
      </c>
      <c r="D32" s="8" t="s">
        <v>1</v>
      </c>
      <c r="E32" s="8" t="s">
        <v>2</v>
      </c>
      <c r="F32" s="9">
        <f>F33</f>
        <v>4874.3099999999995</v>
      </c>
    </row>
    <row r="33" spans="1:6" ht="36.75" customHeight="1" outlineLevel="5">
      <c r="A33" s="7" t="s">
        <v>99</v>
      </c>
      <c r="B33" s="8" t="s">
        <v>4</v>
      </c>
      <c r="C33" s="8" t="s">
        <v>14</v>
      </c>
      <c r="D33" s="8" t="s">
        <v>1</v>
      </c>
      <c r="E33" s="8" t="s">
        <v>2</v>
      </c>
      <c r="F33" s="9">
        <f>F34+F38</f>
        <v>4874.3099999999995</v>
      </c>
    </row>
    <row r="34" spans="1:6" ht="112.5" customHeight="1" outlineLevel="5">
      <c r="A34" s="7" t="s">
        <v>100</v>
      </c>
      <c r="B34" s="8" t="s">
        <v>4</v>
      </c>
      <c r="C34" s="8" t="s">
        <v>14</v>
      </c>
      <c r="D34" s="8" t="s">
        <v>101</v>
      </c>
      <c r="E34" s="8" t="s">
        <v>2</v>
      </c>
      <c r="F34" s="9">
        <f>F35+F37</f>
        <v>1507.905</v>
      </c>
    </row>
    <row r="35" spans="1:6" ht="41.25" customHeight="1" outlineLevel="5">
      <c r="A35" s="7" t="s">
        <v>51</v>
      </c>
      <c r="B35" s="8" t="s">
        <v>4</v>
      </c>
      <c r="C35" s="8" t="s">
        <v>14</v>
      </c>
      <c r="D35" s="8" t="s">
        <v>101</v>
      </c>
      <c r="E35" s="8" t="s">
        <v>9</v>
      </c>
      <c r="F35" s="9">
        <v>1436.1</v>
      </c>
    </row>
    <row r="36" spans="1:6" ht="95.25" customHeight="1" outlineLevel="5">
      <c r="A36" s="7" t="s">
        <v>112</v>
      </c>
      <c r="B36" s="8" t="s">
        <v>4</v>
      </c>
      <c r="C36" s="8" t="s">
        <v>14</v>
      </c>
      <c r="D36" s="8" t="s">
        <v>110</v>
      </c>
      <c r="E36" s="8" t="s">
        <v>2</v>
      </c>
      <c r="F36" s="9">
        <f>F37</f>
        <v>71.805</v>
      </c>
    </row>
    <row r="37" spans="1:6" ht="42.75" customHeight="1" outlineLevel="5">
      <c r="A37" s="7" t="s">
        <v>51</v>
      </c>
      <c r="B37" s="8" t="s">
        <v>4</v>
      </c>
      <c r="C37" s="8" t="s">
        <v>14</v>
      </c>
      <c r="D37" s="8" t="s">
        <v>110</v>
      </c>
      <c r="E37" s="8" t="s">
        <v>9</v>
      </c>
      <c r="F37" s="9">
        <v>71.805</v>
      </c>
    </row>
    <row r="38" spans="1:6" ht="153.75" customHeight="1" outlineLevel="5">
      <c r="A38" s="7" t="s">
        <v>102</v>
      </c>
      <c r="B38" s="8" t="s">
        <v>4</v>
      </c>
      <c r="C38" s="8" t="s">
        <v>14</v>
      </c>
      <c r="D38" s="8" t="s">
        <v>103</v>
      </c>
      <c r="E38" s="8" t="s">
        <v>2</v>
      </c>
      <c r="F38" s="9">
        <f>F39+F41</f>
        <v>3366.4049999999997</v>
      </c>
    </row>
    <row r="39" spans="1:6" ht="45.75" customHeight="1" outlineLevel="5">
      <c r="A39" s="7" t="s">
        <v>51</v>
      </c>
      <c r="B39" s="8" t="s">
        <v>4</v>
      </c>
      <c r="C39" s="8" t="s">
        <v>14</v>
      </c>
      <c r="D39" s="8" t="s">
        <v>103</v>
      </c>
      <c r="E39" s="8" t="s">
        <v>9</v>
      </c>
      <c r="F39" s="9">
        <v>3206.1</v>
      </c>
    </row>
    <row r="40" spans="1:6" ht="150.75" customHeight="1" outlineLevel="5">
      <c r="A40" s="7" t="s">
        <v>113</v>
      </c>
      <c r="B40" s="8" t="s">
        <v>4</v>
      </c>
      <c r="C40" s="8" t="s">
        <v>14</v>
      </c>
      <c r="D40" s="8" t="s">
        <v>111</v>
      </c>
      <c r="E40" s="8" t="s">
        <v>2</v>
      </c>
      <c r="F40" s="9">
        <f>F41</f>
        <v>160.305</v>
      </c>
    </row>
    <row r="41" spans="1:6" ht="41.25" customHeight="1" outlineLevel="5">
      <c r="A41" s="7" t="s">
        <v>51</v>
      </c>
      <c r="B41" s="8" t="s">
        <v>4</v>
      </c>
      <c r="C41" s="8" t="s">
        <v>14</v>
      </c>
      <c r="D41" s="8" t="s">
        <v>111</v>
      </c>
      <c r="E41" s="8" t="s">
        <v>9</v>
      </c>
      <c r="F41" s="9">
        <v>160.305</v>
      </c>
    </row>
    <row r="42" spans="1:6" ht="37.5" outlineLevel="1">
      <c r="A42" s="7" t="s">
        <v>65</v>
      </c>
      <c r="B42" s="8" t="s">
        <v>17</v>
      </c>
      <c r="C42" s="8" t="s">
        <v>0</v>
      </c>
      <c r="D42" s="8" t="s">
        <v>1</v>
      </c>
      <c r="E42" s="8" t="s">
        <v>2</v>
      </c>
      <c r="F42" s="9">
        <f>F43+F47+F53</f>
        <v>20274</v>
      </c>
    </row>
    <row r="43" spans="1:6" ht="18.75" outlineLevel="2">
      <c r="A43" s="7" t="s">
        <v>66</v>
      </c>
      <c r="B43" s="8" t="s">
        <v>17</v>
      </c>
      <c r="C43" s="8" t="s">
        <v>3</v>
      </c>
      <c r="D43" s="8" t="s">
        <v>1</v>
      </c>
      <c r="E43" s="8" t="s">
        <v>2</v>
      </c>
      <c r="F43" s="9">
        <f>F44</f>
        <v>640</v>
      </c>
    </row>
    <row r="44" spans="1:6" ht="37.5" outlineLevel="3">
      <c r="A44" s="7" t="s">
        <v>67</v>
      </c>
      <c r="B44" s="8" t="s">
        <v>17</v>
      </c>
      <c r="C44" s="8" t="s">
        <v>3</v>
      </c>
      <c r="D44" s="8" t="s">
        <v>18</v>
      </c>
      <c r="E44" s="8" t="s">
        <v>2</v>
      </c>
      <c r="F44" s="9">
        <f>F45</f>
        <v>640</v>
      </c>
    </row>
    <row r="45" spans="1:6" ht="93.75" outlineLevel="4">
      <c r="A45" s="7" t="s">
        <v>68</v>
      </c>
      <c r="B45" s="8" t="s">
        <v>17</v>
      </c>
      <c r="C45" s="8" t="s">
        <v>3</v>
      </c>
      <c r="D45" s="8" t="s">
        <v>19</v>
      </c>
      <c r="E45" s="8" t="s">
        <v>2</v>
      </c>
      <c r="F45" s="9">
        <f>F46</f>
        <v>640</v>
      </c>
    </row>
    <row r="46" spans="1:6" ht="45.75" customHeight="1" outlineLevel="5">
      <c r="A46" s="7" t="s">
        <v>51</v>
      </c>
      <c r="B46" s="8" t="s">
        <v>17</v>
      </c>
      <c r="C46" s="8" t="s">
        <v>3</v>
      </c>
      <c r="D46" s="8" t="s">
        <v>19</v>
      </c>
      <c r="E46" s="8" t="s">
        <v>9</v>
      </c>
      <c r="F46" s="9">
        <v>640</v>
      </c>
    </row>
    <row r="47" spans="1:6" ht="22.5" customHeight="1" outlineLevel="2">
      <c r="A47" s="7" t="s">
        <v>69</v>
      </c>
      <c r="B47" s="8" t="s">
        <v>17</v>
      </c>
      <c r="C47" s="8" t="s">
        <v>21</v>
      </c>
      <c r="D47" s="8" t="s">
        <v>1</v>
      </c>
      <c r="E47" s="8" t="s">
        <v>2</v>
      </c>
      <c r="F47" s="9">
        <f>F48</f>
        <v>15664</v>
      </c>
    </row>
    <row r="48" spans="1:6" ht="42.75" customHeight="1" outlineLevel="3">
      <c r="A48" s="7" t="s">
        <v>71</v>
      </c>
      <c r="B48" s="8" t="s">
        <v>17</v>
      </c>
      <c r="C48" s="8" t="s">
        <v>21</v>
      </c>
      <c r="D48" s="8" t="s">
        <v>22</v>
      </c>
      <c r="E48" s="8" t="s">
        <v>2</v>
      </c>
      <c r="F48" s="9">
        <f>F49+F51</f>
        <v>15664</v>
      </c>
    </row>
    <row r="49" spans="1:6" ht="114.75" customHeight="1" outlineLevel="4">
      <c r="A49" s="7" t="s">
        <v>94</v>
      </c>
      <c r="B49" s="8" t="s">
        <v>17</v>
      </c>
      <c r="C49" s="8" t="s">
        <v>21</v>
      </c>
      <c r="D49" s="8" t="s">
        <v>93</v>
      </c>
      <c r="E49" s="8" t="s">
        <v>2</v>
      </c>
      <c r="F49" s="9">
        <f>F50</f>
        <v>15608</v>
      </c>
    </row>
    <row r="50" spans="1:6" ht="96.75" customHeight="1" outlineLevel="5">
      <c r="A50" s="7" t="s">
        <v>70</v>
      </c>
      <c r="B50" s="8" t="s">
        <v>17</v>
      </c>
      <c r="C50" s="8" t="s">
        <v>21</v>
      </c>
      <c r="D50" s="8" t="s">
        <v>93</v>
      </c>
      <c r="E50" s="8" t="s">
        <v>20</v>
      </c>
      <c r="F50" s="9">
        <v>15608</v>
      </c>
    </row>
    <row r="51" spans="1:6" ht="42.75" customHeight="1" outlineLevel="4">
      <c r="A51" s="7" t="s">
        <v>72</v>
      </c>
      <c r="B51" s="8" t="s">
        <v>17</v>
      </c>
      <c r="C51" s="8" t="s">
        <v>21</v>
      </c>
      <c r="D51" s="8" t="s">
        <v>23</v>
      </c>
      <c r="E51" s="8" t="s">
        <v>2</v>
      </c>
      <c r="F51" s="9">
        <f>F52</f>
        <v>56</v>
      </c>
    </row>
    <row r="52" spans="1:6" ht="41.25" customHeight="1" outlineLevel="5">
      <c r="A52" s="7" t="s">
        <v>51</v>
      </c>
      <c r="B52" s="8" t="s">
        <v>17</v>
      </c>
      <c r="C52" s="8" t="s">
        <v>21</v>
      </c>
      <c r="D52" s="8" t="s">
        <v>23</v>
      </c>
      <c r="E52" s="8" t="s">
        <v>9</v>
      </c>
      <c r="F52" s="9">
        <v>56</v>
      </c>
    </row>
    <row r="53" spans="1:6" ht="20.25" customHeight="1" outlineLevel="2">
      <c r="A53" s="7" t="s">
        <v>73</v>
      </c>
      <c r="B53" s="8" t="s">
        <v>17</v>
      </c>
      <c r="C53" s="8" t="s">
        <v>13</v>
      </c>
      <c r="D53" s="8" t="s">
        <v>1</v>
      </c>
      <c r="E53" s="8" t="s">
        <v>2</v>
      </c>
      <c r="F53" s="9">
        <f>F54</f>
        <v>3970</v>
      </c>
    </row>
    <row r="54" spans="1:6" ht="24" customHeight="1" outlineLevel="3">
      <c r="A54" s="7" t="s">
        <v>73</v>
      </c>
      <c r="B54" s="8" t="s">
        <v>17</v>
      </c>
      <c r="C54" s="8" t="s">
        <v>13</v>
      </c>
      <c r="D54" s="8" t="s">
        <v>24</v>
      </c>
      <c r="E54" s="8" t="s">
        <v>2</v>
      </c>
      <c r="F54" s="9">
        <f>F55+F57+F59+F61+F63</f>
        <v>3970</v>
      </c>
    </row>
    <row r="55" spans="1:6" ht="23.25" customHeight="1" outlineLevel="4">
      <c r="A55" s="7" t="s">
        <v>74</v>
      </c>
      <c r="B55" s="8" t="s">
        <v>17</v>
      </c>
      <c r="C55" s="8" t="s">
        <v>13</v>
      </c>
      <c r="D55" s="8" t="s">
        <v>25</v>
      </c>
      <c r="E55" s="8" t="s">
        <v>2</v>
      </c>
      <c r="F55" s="9">
        <f>F56</f>
        <v>1378</v>
      </c>
    </row>
    <row r="56" spans="1:6" ht="45" customHeight="1" outlineLevel="5">
      <c r="A56" s="7" t="s">
        <v>51</v>
      </c>
      <c r="B56" s="8" t="s">
        <v>17</v>
      </c>
      <c r="C56" s="8" t="s">
        <v>13</v>
      </c>
      <c r="D56" s="8" t="s">
        <v>25</v>
      </c>
      <c r="E56" s="8" t="s">
        <v>9</v>
      </c>
      <c r="F56" s="9">
        <v>1378</v>
      </c>
    </row>
    <row r="57" spans="1:6" ht="93.75" customHeight="1" outlineLevel="4">
      <c r="A57" s="7" t="s">
        <v>75</v>
      </c>
      <c r="B57" s="8" t="s">
        <v>17</v>
      </c>
      <c r="C57" s="8" t="s">
        <v>13</v>
      </c>
      <c r="D57" s="8" t="s">
        <v>26</v>
      </c>
      <c r="E57" s="8" t="s">
        <v>2</v>
      </c>
      <c r="F57" s="9">
        <f>F58</f>
        <v>1935</v>
      </c>
    </row>
    <row r="58" spans="1:6" ht="43.5" customHeight="1" outlineLevel="5">
      <c r="A58" s="7" t="s">
        <v>51</v>
      </c>
      <c r="B58" s="8" t="s">
        <v>17</v>
      </c>
      <c r="C58" s="8" t="s">
        <v>13</v>
      </c>
      <c r="D58" s="8" t="s">
        <v>26</v>
      </c>
      <c r="E58" s="8" t="s">
        <v>9</v>
      </c>
      <c r="F58" s="9">
        <v>1935</v>
      </c>
    </row>
    <row r="59" spans="1:6" ht="18.75" outlineLevel="4">
      <c r="A59" s="7" t="s">
        <v>76</v>
      </c>
      <c r="B59" s="8" t="s">
        <v>17</v>
      </c>
      <c r="C59" s="8" t="s">
        <v>13</v>
      </c>
      <c r="D59" s="8" t="s">
        <v>27</v>
      </c>
      <c r="E59" s="8" t="s">
        <v>2</v>
      </c>
      <c r="F59" s="9">
        <f>F60</f>
        <v>108</v>
      </c>
    </row>
    <row r="60" spans="1:6" ht="39" customHeight="1" outlineLevel="5">
      <c r="A60" s="7" t="s">
        <v>51</v>
      </c>
      <c r="B60" s="8" t="s">
        <v>17</v>
      </c>
      <c r="C60" s="8" t="s">
        <v>13</v>
      </c>
      <c r="D60" s="8" t="s">
        <v>27</v>
      </c>
      <c r="E60" s="8" t="s">
        <v>9</v>
      </c>
      <c r="F60" s="9">
        <v>108</v>
      </c>
    </row>
    <row r="61" spans="1:6" ht="37.5" outlineLevel="4">
      <c r="A61" s="7" t="s">
        <v>77</v>
      </c>
      <c r="B61" s="8" t="s">
        <v>17</v>
      </c>
      <c r="C61" s="8" t="s">
        <v>13</v>
      </c>
      <c r="D61" s="8" t="s">
        <v>28</v>
      </c>
      <c r="E61" s="8" t="s">
        <v>2</v>
      </c>
      <c r="F61" s="9">
        <f>F62</f>
        <v>49</v>
      </c>
    </row>
    <row r="62" spans="1:6" ht="42" customHeight="1" outlineLevel="5">
      <c r="A62" s="7" t="s">
        <v>51</v>
      </c>
      <c r="B62" s="8" t="s">
        <v>17</v>
      </c>
      <c r="C62" s="8" t="s">
        <v>13</v>
      </c>
      <c r="D62" s="8" t="s">
        <v>28</v>
      </c>
      <c r="E62" s="8" t="s">
        <v>9</v>
      </c>
      <c r="F62" s="9">
        <v>49</v>
      </c>
    </row>
    <row r="63" spans="1:6" ht="58.5" customHeight="1" outlineLevel="4">
      <c r="A63" s="7" t="s">
        <v>78</v>
      </c>
      <c r="B63" s="8" t="s">
        <v>17</v>
      </c>
      <c r="C63" s="8" t="s">
        <v>13</v>
      </c>
      <c r="D63" s="8" t="s">
        <v>29</v>
      </c>
      <c r="E63" s="8" t="s">
        <v>2</v>
      </c>
      <c r="F63" s="9">
        <f>F64</f>
        <v>500</v>
      </c>
    </row>
    <row r="64" spans="1:6" ht="43.5" customHeight="1" outlineLevel="5">
      <c r="A64" s="7" t="s">
        <v>51</v>
      </c>
      <c r="B64" s="8" t="s">
        <v>17</v>
      </c>
      <c r="C64" s="8" t="s">
        <v>13</v>
      </c>
      <c r="D64" s="8" t="s">
        <v>29</v>
      </c>
      <c r="E64" s="8" t="s">
        <v>9</v>
      </c>
      <c r="F64" s="9">
        <v>500</v>
      </c>
    </row>
    <row r="65" spans="1:7" ht="25.5" customHeight="1" outlineLevel="5">
      <c r="A65" s="7" t="s">
        <v>120</v>
      </c>
      <c r="B65" s="8" t="s">
        <v>121</v>
      </c>
      <c r="C65" s="8" t="s">
        <v>0</v>
      </c>
      <c r="D65" s="8" t="s">
        <v>1</v>
      </c>
      <c r="E65" s="8" t="s">
        <v>2</v>
      </c>
      <c r="F65" s="9">
        <f>F66</f>
        <v>20</v>
      </c>
      <c r="G65" s="4"/>
    </row>
    <row r="66" spans="1:7" ht="57" customHeight="1" outlineLevel="5">
      <c r="A66" s="7" t="s">
        <v>122</v>
      </c>
      <c r="B66" s="8" t="s">
        <v>121</v>
      </c>
      <c r="C66" s="8" t="s">
        <v>13</v>
      </c>
      <c r="D66" s="8" t="s">
        <v>1</v>
      </c>
      <c r="E66" s="8" t="s">
        <v>2</v>
      </c>
      <c r="F66" s="9">
        <f>F67</f>
        <v>20</v>
      </c>
      <c r="G66" s="4"/>
    </row>
    <row r="67" spans="1:7" ht="43.5" customHeight="1" outlineLevel="5">
      <c r="A67" s="7" t="s">
        <v>123</v>
      </c>
      <c r="B67" s="8" t="s">
        <v>121</v>
      </c>
      <c r="C67" s="8" t="s">
        <v>13</v>
      </c>
      <c r="D67" s="8" t="s">
        <v>124</v>
      </c>
      <c r="E67" s="8" t="s">
        <v>2</v>
      </c>
      <c r="F67" s="9">
        <f>F68</f>
        <v>20</v>
      </c>
      <c r="G67" s="4"/>
    </row>
    <row r="68" spans="1:7" ht="30.75" customHeight="1" outlineLevel="5">
      <c r="A68" s="7" t="s">
        <v>125</v>
      </c>
      <c r="B68" s="8" t="s">
        <v>121</v>
      </c>
      <c r="C68" s="8" t="s">
        <v>13</v>
      </c>
      <c r="D68" s="8" t="s">
        <v>126</v>
      </c>
      <c r="E68" s="8" t="s">
        <v>2</v>
      </c>
      <c r="F68" s="9">
        <f>F69</f>
        <v>20</v>
      </c>
      <c r="G68" s="4"/>
    </row>
    <row r="69" spans="1:7" ht="41.25" customHeight="1" outlineLevel="5">
      <c r="A69" s="7" t="s">
        <v>51</v>
      </c>
      <c r="B69" s="8" t="s">
        <v>121</v>
      </c>
      <c r="C69" s="8" t="s">
        <v>13</v>
      </c>
      <c r="D69" s="8" t="s">
        <v>126</v>
      </c>
      <c r="E69" s="8" t="s">
        <v>9</v>
      </c>
      <c r="F69" s="9">
        <v>20</v>
      </c>
      <c r="G69" s="4"/>
    </row>
    <row r="70" spans="1:6" ht="24.75" customHeight="1" outlineLevel="1">
      <c r="A70" s="7" t="s">
        <v>79</v>
      </c>
      <c r="B70" s="8" t="s">
        <v>30</v>
      </c>
      <c r="C70" s="8" t="s">
        <v>0</v>
      </c>
      <c r="D70" s="8" t="s">
        <v>1</v>
      </c>
      <c r="E70" s="8" t="s">
        <v>2</v>
      </c>
      <c r="F70" s="9">
        <f>F72+F76</f>
        <v>3995</v>
      </c>
    </row>
    <row r="71" spans="1:6" ht="24.75" customHeight="1" outlineLevel="2">
      <c r="A71" s="7" t="s">
        <v>80</v>
      </c>
      <c r="B71" s="8" t="s">
        <v>30</v>
      </c>
      <c r="C71" s="8" t="s">
        <v>3</v>
      </c>
      <c r="D71" s="8" t="s">
        <v>1</v>
      </c>
      <c r="E71" s="8" t="s">
        <v>2</v>
      </c>
      <c r="F71" s="9">
        <v>3556</v>
      </c>
    </row>
    <row r="72" spans="1:6" ht="63" customHeight="1" outlineLevel="3">
      <c r="A72" s="7" t="s">
        <v>81</v>
      </c>
      <c r="B72" s="8" t="s">
        <v>30</v>
      </c>
      <c r="C72" s="8" t="s">
        <v>3</v>
      </c>
      <c r="D72" s="8" t="s">
        <v>31</v>
      </c>
      <c r="E72" s="8" t="s">
        <v>2</v>
      </c>
      <c r="F72" s="9">
        <f>F73</f>
        <v>2750</v>
      </c>
    </row>
    <row r="73" spans="1:6" ht="42.75" customHeight="1" outlineLevel="4">
      <c r="A73" s="7" t="s">
        <v>82</v>
      </c>
      <c r="B73" s="8" t="s">
        <v>30</v>
      </c>
      <c r="C73" s="8" t="s">
        <v>3</v>
      </c>
      <c r="D73" s="8" t="s">
        <v>32</v>
      </c>
      <c r="E73" s="8" t="s">
        <v>2</v>
      </c>
      <c r="F73" s="9">
        <f>F74</f>
        <v>2750</v>
      </c>
    </row>
    <row r="74" spans="1:6" ht="113.25" customHeight="1" outlineLevel="5">
      <c r="A74" s="7" t="s">
        <v>83</v>
      </c>
      <c r="B74" s="8" t="s">
        <v>30</v>
      </c>
      <c r="C74" s="8" t="s">
        <v>3</v>
      </c>
      <c r="D74" s="8" t="s">
        <v>32</v>
      </c>
      <c r="E74" s="8" t="s">
        <v>33</v>
      </c>
      <c r="F74" s="9">
        <v>2750</v>
      </c>
    </row>
    <row r="75" spans="1:6" ht="18.75" outlineLevel="3">
      <c r="A75" s="7" t="s">
        <v>84</v>
      </c>
      <c r="B75" s="8" t="s">
        <v>30</v>
      </c>
      <c r="C75" s="8" t="s">
        <v>3</v>
      </c>
      <c r="D75" s="8" t="s">
        <v>34</v>
      </c>
      <c r="E75" s="8" t="s">
        <v>2</v>
      </c>
      <c r="F75" s="9">
        <f>F76</f>
        <v>1245</v>
      </c>
    </row>
    <row r="76" spans="1:6" ht="43.5" customHeight="1" outlineLevel="4">
      <c r="A76" s="7" t="s">
        <v>82</v>
      </c>
      <c r="B76" s="8" t="s">
        <v>30</v>
      </c>
      <c r="C76" s="8" t="s">
        <v>3</v>
      </c>
      <c r="D76" s="8" t="s">
        <v>35</v>
      </c>
      <c r="E76" s="8" t="s">
        <v>2</v>
      </c>
      <c r="F76" s="9">
        <f>F77</f>
        <v>1245</v>
      </c>
    </row>
    <row r="77" spans="1:6" ht="115.5" customHeight="1" outlineLevel="5">
      <c r="A77" s="7" t="s">
        <v>83</v>
      </c>
      <c r="B77" s="8" t="s">
        <v>30</v>
      </c>
      <c r="C77" s="8" t="s">
        <v>3</v>
      </c>
      <c r="D77" s="8" t="s">
        <v>35</v>
      </c>
      <c r="E77" s="8" t="s">
        <v>33</v>
      </c>
      <c r="F77" s="9">
        <v>1245</v>
      </c>
    </row>
    <row r="78" spans="1:6" ht="20.25" customHeight="1" outlineLevel="1">
      <c r="A78" s="7" t="s">
        <v>85</v>
      </c>
      <c r="B78" s="8" t="s">
        <v>36</v>
      </c>
      <c r="C78" s="8" t="s">
        <v>0</v>
      </c>
      <c r="D78" s="8" t="s">
        <v>1</v>
      </c>
      <c r="E78" s="8" t="s">
        <v>2</v>
      </c>
      <c r="F78" s="9">
        <f>F79</f>
        <v>160.5</v>
      </c>
    </row>
    <row r="79" spans="1:6" ht="24.75" customHeight="1" outlineLevel="2">
      <c r="A79" s="7" t="s">
        <v>86</v>
      </c>
      <c r="B79" s="8" t="s">
        <v>36</v>
      </c>
      <c r="C79" s="8" t="s">
        <v>3</v>
      </c>
      <c r="D79" s="8" t="s">
        <v>1</v>
      </c>
      <c r="E79" s="8" t="s">
        <v>2</v>
      </c>
      <c r="F79" s="9">
        <f>F80</f>
        <v>160.5</v>
      </c>
    </row>
    <row r="80" spans="1:6" ht="21.75" customHeight="1" outlineLevel="3">
      <c r="A80" s="7" t="s">
        <v>87</v>
      </c>
      <c r="B80" s="8" t="s">
        <v>36</v>
      </c>
      <c r="C80" s="8" t="s">
        <v>3</v>
      </c>
      <c r="D80" s="8" t="s">
        <v>37</v>
      </c>
      <c r="E80" s="8" t="s">
        <v>2</v>
      </c>
      <c r="F80" s="9">
        <f>F81</f>
        <v>160.5</v>
      </c>
    </row>
    <row r="81" spans="1:6" ht="228.75" customHeight="1" outlineLevel="3">
      <c r="A81" s="10" t="s">
        <v>95</v>
      </c>
      <c r="B81" s="8" t="s">
        <v>36</v>
      </c>
      <c r="C81" s="8" t="s">
        <v>3</v>
      </c>
      <c r="D81" s="8" t="s">
        <v>96</v>
      </c>
      <c r="E81" s="8" t="s">
        <v>2</v>
      </c>
      <c r="F81" s="9">
        <f>F82</f>
        <v>160.5</v>
      </c>
    </row>
    <row r="82" spans="1:6" ht="45.75" customHeight="1" outlineLevel="3">
      <c r="A82" s="7" t="s">
        <v>88</v>
      </c>
      <c r="B82" s="8" t="s">
        <v>36</v>
      </c>
      <c r="C82" s="8" t="s">
        <v>3</v>
      </c>
      <c r="D82" s="8" t="s">
        <v>97</v>
      </c>
      <c r="E82" s="8" t="s">
        <v>2</v>
      </c>
      <c r="F82" s="9">
        <f>F83</f>
        <v>160.5</v>
      </c>
    </row>
    <row r="83" spans="1:6" ht="59.25" customHeight="1" outlineLevel="5">
      <c r="A83" s="7" t="s">
        <v>89</v>
      </c>
      <c r="B83" s="8" t="s">
        <v>36</v>
      </c>
      <c r="C83" s="8" t="s">
        <v>3</v>
      </c>
      <c r="D83" s="8" t="s">
        <v>97</v>
      </c>
      <c r="E83" s="8" t="s">
        <v>38</v>
      </c>
      <c r="F83" s="9">
        <v>160.5</v>
      </c>
    </row>
    <row r="84" spans="1:6" ht="22.5" customHeight="1" outlineLevel="1">
      <c r="A84" s="7" t="s">
        <v>90</v>
      </c>
      <c r="B84" s="8" t="s">
        <v>39</v>
      </c>
      <c r="C84" s="8" t="s">
        <v>0</v>
      </c>
      <c r="D84" s="8" t="s">
        <v>1</v>
      </c>
      <c r="E84" s="8" t="s">
        <v>2</v>
      </c>
      <c r="F84" s="9">
        <f>F85</f>
        <v>900</v>
      </c>
    </row>
    <row r="85" spans="1:6" ht="24" customHeight="1" outlineLevel="2">
      <c r="A85" s="7" t="s">
        <v>91</v>
      </c>
      <c r="B85" s="8" t="s">
        <v>39</v>
      </c>
      <c r="C85" s="8" t="s">
        <v>3</v>
      </c>
      <c r="D85" s="8" t="s">
        <v>1</v>
      </c>
      <c r="E85" s="8" t="s">
        <v>2</v>
      </c>
      <c r="F85" s="9">
        <f>F86</f>
        <v>900</v>
      </c>
    </row>
    <row r="86" spans="1:6" ht="39.75" customHeight="1" outlineLevel="3">
      <c r="A86" s="7" t="s">
        <v>92</v>
      </c>
      <c r="B86" s="8" t="s">
        <v>39</v>
      </c>
      <c r="C86" s="8" t="s">
        <v>3</v>
      </c>
      <c r="D86" s="8" t="s">
        <v>40</v>
      </c>
      <c r="E86" s="8" t="s">
        <v>2</v>
      </c>
      <c r="F86" s="9">
        <f>F87</f>
        <v>900</v>
      </c>
    </row>
    <row r="87" spans="1:6" ht="41.25" customHeight="1" outlineLevel="4">
      <c r="A87" s="7" t="s">
        <v>82</v>
      </c>
      <c r="B87" s="8" t="s">
        <v>39</v>
      </c>
      <c r="C87" s="8" t="s">
        <v>3</v>
      </c>
      <c r="D87" s="8" t="s">
        <v>41</v>
      </c>
      <c r="E87" s="8" t="s">
        <v>2</v>
      </c>
      <c r="F87" s="9">
        <f>F88</f>
        <v>900</v>
      </c>
    </row>
    <row r="88" spans="1:6" ht="115.5" customHeight="1" outlineLevel="5">
      <c r="A88" s="7" t="s">
        <v>83</v>
      </c>
      <c r="B88" s="8" t="s">
        <v>39</v>
      </c>
      <c r="C88" s="8" t="s">
        <v>3</v>
      </c>
      <c r="D88" s="8" t="s">
        <v>41</v>
      </c>
      <c r="E88" s="8" t="s">
        <v>33</v>
      </c>
      <c r="F88" s="9">
        <v>900</v>
      </c>
    </row>
    <row r="89" spans="1:6" ht="18.75">
      <c r="A89" s="18" t="s">
        <v>119</v>
      </c>
      <c r="B89" s="18"/>
      <c r="C89" s="18"/>
      <c r="D89" s="18"/>
      <c r="E89" s="18"/>
      <c r="F89" s="4">
        <f>F12+F27+F32+F42+F65+F70+F78+F84</f>
        <v>34148.81</v>
      </c>
    </row>
    <row r="90" spans="1:6" ht="12.75">
      <c r="A90" s="1"/>
      <c r="B90" s="1"/>
      <c r="C90" s="1"/>
      <c r="D90" s="1"/>
      <c r="E90" s="1"/>
      <c r="F90" s="1"/>
    </row>
    <row r="91" spans="1:6" ht="12.75">
      <c r="A91" s="15"/>
      <c r="B91" s="15"/>
      <c r="C91" s="15"/>
      <c r="D91" s="15"/>
      <c r="E91" s="15"/>
      <c r="F91" s="15"/>
    </row>
  </sheetData>
  <sheetProtection/>
  <mergeCells count="19">
    <mergeCell ref="A91:F91"/>
    <mergeCell ref="A10:F10"/>
    <mergeCell ref="A89:E89"/>
    <mergeCell ref="A9:F9"/>
    <mergeCell ref="I7:N7"/>
    <mergeCell ref="I8:O8"/>
    <mergeCell ref="I9:O9"/>
    <mergeCell ref="A8:F8"/>
    <mergeCell ref="A7:F7"/>
    <mergeCell ref="A2:F2"/>
    <mergeCell ref="A1:F1"/>
    <mergeCell ref="I5:N5"/>
    <mergeCell ref="A3:F3"/>
    <mergeCell ref="A5:F5"/>
    <mergeCell ref="A4:F4"/>
    <mergeCell ref="I1:N1"/>
    <mergeCell ref="I2:N2"/>
    <mergeCell ref="I3:N3"/>
    <mergeCell ref="H4:N4"/>
  </mergeCells>
  <printOptions/>
  <pageMargins left="1.1811023622047245" right="0.5905511811023623" top="0.7874015748031497" bottom="0.7874015748031497" header="0.3937007874015748" footer="0.5118110236220472"/>
  <pageSetup fitToHeight="0" horizontalDpi="600" verticalDpi="600" orientation="portrait" paperSize="9" scale="90" r:id="rId1"/>
  <rowBreaks count="2" manualBreakCount="2">
    <brk id="20" max="6" man="1"/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2012-11-12T06:19:46Z</cp:lastPrinted>
  <dcterms:created xsi:type="dcterms:W3CDTF">2011-11-04T07:44:35Z</dcterms:created>
  <dcterms:modified xsi:type="dcterms:W3CDTF">2012-11-13T07:42:57Z</dcterms:modified>
  <cp:category/>
  <cp:version/>
  <cp:contentType/>
  <cp:contentStatus/>
</cp:coreProperties>
</file>